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80" windowHeight="9105"/>
  </bookViews>
  <sheets>
    <sheet name="Лист4" sheetId="1" r:id="rId1"/>
  </sheets>
  <definedNames>
    <definedName name="_xlnm.Print_Area" localSheetId="0">Лист4!$A$2:$L$23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11" i="1"/>
  <c r="L10" i="1"/>
  <c r="L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L8" i="1" l="1"/>
</calcChain>
</file>

<file path=xl/sharedStrings.xml><?xml version="1.0" encoding="utf-8"?>
<sst xmlns="http://schemas.openxmlformats.org/spreadsheetml/2006/main" count="80" uniqueCount="40">
  <si>
    <t>Budjet jarayonining ochiqligini ta’minlash maqsadida rasmiy veb-saytlarda ma’lumotlarni joylashtirish tartibi to‘g‘risidagi nizomga 
4-ILOVA</t>
  </si>
  <si>
    <t>MA’LUMOTLAR</t>
  </si>
  <si>
    <t>T/r</t>
  </si>
  <si>
    <t>Hisobot davri</t>
  </si>
  <si>
    <t>Xarid qilingan tovarlar va xizmatlar nomi</t>
  </si>
  <si>
    <t>Moliyalashtirish manbasi*</t>
  </si>
  <si>
    <t>Xarid jarayonini amalga oshirish turi</t>
  </si>
  <si>
    <t>Lot/shartnoma raqami</t>
  </si>
  <si>
    <t>Pudratchi to‘g‘risida ma’lumotlar</t>
  </si>
  <si>
    <t>Xarid qilinayotgan tovarlar (xizmatlar) o‘lchov birligi (imkoniyat darajasida)</t>
  </si>
  <si>
    <t>Xarid qilinayotgan tovarlar (xizmatlar) miqdori (hajmi)</t>
  </si>
  <si>
    <t>Bitim (shartnoma) bo‘yicha tovarlar (xizmatlar) bir birligi narxi (tarifi)</t>
  </si>
  <si>
    <t xml:space="preserve">Xarid qilingan tovarlar (xizmatlar) jami miqdori (hajmi) qiymati 
(ming so‘m)
</t>
  </si>
  <si>
    <t>Pudratchi nomi</t>
  </si>
  <si>
    <t>Korxona STIRi</t>
  </si>
  <si>
    <t>budjetdan tashqari</t>
  </si>
  <si>
    <t>dona</t>
  </si>
  <si>
    <t>* Izoh: Moliyalashtirish manbasi aniq ko‘rsatiladi. Moliyalashtirish manbalari: O‘zbekiston Respublikasining Davlat budjeti, Davlat maqsadli jamg‘arma mablag‘lari, O‘zbekiston Respublikasi Davlat budjeti tarkibidagi budjetlarning qo‘shimcha manbalari, budjet tashkilotlarining budjetdan tashqari jamg‘armalari mablag‘lari</t>
  </si>
  <si>
    <t>1-chorak</t>
  </si>
  <si>
    <t>Elektron do`kon</t>
  </si>
  <si>
    <t>№153092 Lot22111008158282</t>
  </si>
  <si>
    <t>ООО PLURIBUS</t>
  </si>
  <si>
    <t>o't o'ruvchi mashina (gazonakasilka)</t>
  </si>
  <si>
    <t>4-chorak</t>
  </si>
  <si>
    <t>10 kVt quvvatga ega quyosh stansiyasi</t>
  </si>
  <si>
    <t>№0151002 Lot22311008151002</t>
  </si>
  <si>
    <t>ООО "Solar Nature"</t>
  </si>
  <si>
    <t>5 kVt quvvatga ega quyosh stansiyasi</t>
  </si>
  <si>
    <t>20 kVt quvvatga ega quyosh stansiyasi</t>
  </si>
  <si>
    <t>30 kVt quvvatga ega quyosh stansiyasi</t>
  </si>
  <si>
    <t>№0151453 Lot22311008151453</t>
  </si>
  <si>
    <t>№0151576 Lot22311008151576</t>
  </si>
  <si>
    <t>№0150997 Lot22311008150997</t>
  </si>
  <si>
    <t>№0150998 Lot22311008150998</t>
  </si>
  <si>
    <t>№0150999 Lot22311008150999</t>
  </si>
  <si>
    <t>№0151000 Lot22311008151000</t>
  </si>
  <si>
    <t>№0151001 Lot22311008151001</t>
  </si>
  <si>
    <t>Elektron kooperatsiya portali</t>
  </si>
  <si>
    <t>komp.</t>
  </si>
  <si>
    <t>2022-yilda Navoiy viloyat adliya boshqarmasi tomonidan asosiy vositalar xarid qilish uchun o‘tkazilgan tanlovlar (tenderlar) va amalga oshirilgan davlat xaridlari to‘g‘risidagi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</si>
</sst>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tabSelected="1" workbookViewId="0">
      <selection activeCell="A5" sqref="A5"/>
    </sheetView>
  </sheetViews>
  <sheetFormatPr defaultRowHeight="12.75" x14ac:dyDescent="0.2"/>
  <cols>
    <col min="1" max="1" width="3.85546875" customWidth="1"/>
    <col min="3" max="3" width="14.85546875" customWidth="1"/>
    <col min="4" max="4" width="16.28515625" customWidth="1"/>
    <col min="5" max="5" width="14.140625" bestFit="1" customWidth="1"/>
    <col min="6" max="6" width="17.7109375" customWidth="1"/>
    <col min="7" max="7" width="21.28515625" customWidth="1"/>
    <col min="8" max="8" width="10.28515625" customWidth="1"/>
    <col min="9" max="9" width="11.5703125" customWidth="1"/>
    <col min="10" max="10" width="11" customWidth="1"/>
    <col min="11" max="12" width="11.5703125" customWidth="1"/>
  </cols>
  <sheetData>
    <row r="2" spans="1:12" ht="57.75" customHeight="1" x14ac:dyDescent="0.2">
      <c r="A2" s="1"/>
      <c r="B2" s="1"/>
      <c r="C2" s="1"/>
      <c r="D2" s="1"/>
      <c r="E2" s="1"/>
      <c r="F2" s="1"/>
      <c r="G2" s="1"/>
      <c r="H2" s="14" t="s">
        <v>0</v>
      </c>
      <c r="I2" s="14"/>
      <c r="J2" s="14"/>
      <c r="K2" s="14"/>
      <c r="L2" s="14"/>
    </row>
    <row r="4" spans="1:12" ht="42.75" customHeight="1" x14ac:dyDescent="0.2">
      <c r="A4" s="15" t="s">
        <v>39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8.75" x14ac:dyDescent="0.3">
      <c r="A5" s="2"/>
      <c r="B5" s="2"/>
      <c r="C5" s="2"/>
      <c r="D5" s="2"/>
      <c r="E5" s="16" t="s">
        <v>1</v>
      </c>
      <c r="F5" s="16"/>
      <c r="G5" s="16"/>
      <c r="H5" s="2"/>
      <c r="I5" s="2"/>
      <c r="J5" s="2"/>
      <c r="K5" s="2"/>
      <c r="L5" s="2"/>
    </row>
    <row r="6" spans="1:12" ht="81" customHeight="1" x14ac:dyDescent="0.2">
      <c r="A6" s="17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21" t="s">
        <v>8</v>
      </c>
      <c r="H6" s="22"/>
      <c r="I6" s="19" t="s">
        <v>9</v>
      </c>
      <c r="J6" s="19" t="s">
        <v>10</v>
      </c>
      <c r="K6" s="19" t="s">
        <v>11</v>
      </c>
      <c r="L6" s="19" t="s">
        <v>12</v>
      </c>
    </row>
    <row r="7" spans="1:12" ht="75.75" customHeight="1" x14ac:dyDescent="0.2">
      <c r="A7" s="18"/>
      <c r="B7" s="20"/>
      <c r="C7" s="20"/>
      <c r="D7" s="20"/>
      <c r="E7" s="20"/>
      <c r="F7" s="20"/>
      <c r="G7" s="3" t="s">
        <v>13</v>
      </c>
      <c r="H7" s="3" t="s">
        <v>14</v>
      </c>
      <c r="I7" s="20"/>
      <c r="J7" s="20"/>
      <c r="K7" s="20"/>
      <c r="L7" s="20"/>
    </row>
    <row r="8" spans="1:12" ht="38.25" x14ac:dyDescent="0.2">
      <c r="A8" s="4">
        <v>1</v>
      </c>
      <c r="B8" s="10" t="s">
        <v>18</v>
      </c>
      <c r="C8" s="11" t="s">
        <v>22</v>
      </c>
      <c r="D8" s="10" t="s">
        <v>15</v>
      </c>
      <c r="E8" s="10" t="s">
        <v>19</v>
      </c>
      <c r="F8" s="11" t="s">
        <v>20</v>
      </c>
      <c r="G8" s="11" t="s">
        <v>21</v>
      </c>
      <c r="H8" s="10">
        <v>308582821</v>
      </c>
      <c r="I8" s="10" t="s">
        <v>16</v>
      </c>
      <c r="J8" s="10">
        <v>1</v>
      </c>
      <c r="K8" s="12">
        <v>2664000</v>
      </c>
      <c r="L8" s="10">
        <f t="shared" ref="L8:L17" si="0">+K8*J8</f>
        <v>2664000</v>
      </c>
    </row>
    <row r="9" spans="1:12" ht="38.25" x14ac:dyDescent="0.2">
      <c r="A9" s="4">
        <f>+A8+1</f>
        <v>2</v>
      </c>
      <c r="B9" s="10" t="s">
        <v>23</v>
      </c>
      <c r="C9" s="11" t="s">
        <v>24</v>
      </c>
      <c r="D9" s="10" t="s">
        <v>15</v>
      </c>
      <c r="E9" s="11" t="s">
        <v>37</v>
      </c>
      <c r="F9" s="11" t="s">
        <v>25</v>
      </c>
      <c r="G9" s="11" t="s">
        <v>26</v>
      </c>
      <c r="H9" s="10">
        <v>302881192</v>
      </c>
      <c r="I9" s="10" t="s">
        <v>38</v>
      </c>
      <c r="J9" s="10">
        <v>1</v>
      </c>
      <c r="K9" s="12">
        <v>110000000</v>
      </c>
      <c r="L9" s="10">
        <f t="shared" si="0"/>
        <v>110000000</v>
      </c>
    </row>
    <row r="10" spans="1:12" ht="38.25" x14ac:dyDescent="0.2">
      <c r="A10" s="4">
        <f t="shared" ref="A10:A14" si="1">+A9+1</f>
        <v>3</v>
      </c>
      <c r="B10" s="10" t="s">
        <v>23</v>
      </c>
      <c r="C10" s="11" t="s">
        <v>24</v>
      </c>
      <c r="D10" s="10" t="s">
        <v>15</v>
      </c>
      <c r="E10" s="11" t="s">
        <v>37</v>
      </c>
      <c r="F10" s="11" t="s">
        <v>36</v>
      </c>
      <c r="G10" s="11" t="s">
        <v>26</v>
      </c>
      <c r="H10" s="10">
        <v>302881192</v>
      </c>
      <c r="I10" s="10" t="s">
        <v>38</v>
      </c>
      <c r="J10" s="10">
        <v>1</v>
      </c>
      <c r="K10" s="12">
        <v>110000000</v>
      </c>
      <c r="L10" s="10">
        <f t="shared" si="0"/>
        <v>110000000</v>
      </c>
    </row>
    <row r="11" spans="1:12" ht="38.25" x14ac:dyDescent="0.2">
      <c r="A11" s="4">
        <f t="shared" si="1"/>
        <v>4</v>
      </c>
      <c r="B11" s="10" t="s">
        <v>23</v>
      </c>
      <c r="C11" s="11" t="s">
        <v>24</v>
      </c>
      <c r="D11" s="10" t="s">
        <v>15</v>
      </c>
      <c r="E11" s="11" t="s">
        <v>37</v>
      </c>
      <c r="F11" s="11" t="s">
        <v>35</v>
      </c>
      <c r="G11" s="11" t="s">
        <v>26</v>
      </c>
      <c r="H11" s="10">
        <v>302881192</v>
      </c>
      <c r="I11" s="10" t="s">
        <v>38</v>
      </c>
      <c r="J11" s="10">
        <v>1</v>
      </c>
      <c r="K11" s="12">
        <v>110000000</v>
      </c>
      <c r="L11" s="10">
        <f t="shared" si="0"/>
        <v>110000000</v>
      </c>
    </row>
    <row r="12" spans="1:12" ht="38.25" x14ac:dyDescent="0.2">
      <c r="A12" s="4">
        <f t="shared" si="1"/>
        <v>5</v>
      </c>
      <c r="B12" s="10" t="s">
        <v>23</v>
      </c>
      <c r="C12" s="11" t="s">
        <v>24</v>
      </c>
      <c r="D12" s="10" t="s">
        <v>15</v>
      </c>
      <c r="E12" s="11" t="s">
        <v>37</v>
      </c>
      <c r="F12" s="11" t="s">
        <v>34</v>
      </c>
      <c r="G12" s="11" t="s">
        <v>26</v>
      </c>
      <c r="H12" s="10">
        <v>302881192</v>
      </c>
      <c r="I12" s="10" t="s">
        <v>38</v>
      </c>
      <c r="J12" s="10">
        <v>1</v>
      </c>
      <c r="K12" s="12">
        <v>110000000</v>
      </c>
      <c r="L12" s="10">
        <f t="shared" si="0"/>
        <v>110000000</v>
      </c>
    </row>
    <row r="13" spans="1:12" ht="38.25" x14ac:dyDescent="0.2">
      <c r="A13" s="4">
        <f t="shared" si="1"/>
        <v>6</v>
      </c>
      <c r="B13" s="10" t="s">
        <v>23</v>
      </c>
      <c r="C13" s="11" t="s">
        <v>24</v>
      </c>
      <c r="D13" s="10" t="s">
        <v>15</v>
      </c>
      <c r="E13" s="11" t="s">
        <v>37</v>
      </c>
      <c r="F13" s="11" t="s">
        <v>33</v>
      </c>
      <c r="G13" s="11" t="s">
        <v>26</v>
      </c>
      <c r="H13" s="10">
        <v>302881192</v>
      </c>
      <c r="I13" s="10" t="s">
        <v>38</v>
      </c>
      <c r="J13" s="10">
        <v>1</v>
      </c>
      <c r="K13" s="12">
        <v>110000000</v>
      </c>
      <c r="L13" s="10">
        <f t="shared" si="0"/>
        <v>110000000</v>
      </c>
    </row>
    <row r="14" spans="1:12" ht="38.25" x14ac:dyDescent="0.2">
      <c r="A14" s="4">
        <f t="shared" si="1"/>
        <v>7</v>
      </c>
      <c r="B14" s="10" t="s">
        <v>23</v>
      </c>
      <c r="C14" s="11" t="s">
        <v>27</v>
      </c>
      <c r="D14" s="10" t="s">
        <v>15</v>
      </c>
      <c r="E14" s="11" t="s">
        <v>37</v>
      </c>
      <c r="F14" s="11" t="s">
        <v>32</v>
      </c>
      <c r="G14" s="11" t="s">
        <v>26</v>
      </c>
      <c r="H14" s="10">
        <v>302881192</v>
      </c>
      <c r="I14" s="10" t="s">
        <v>38</v>
      </c>
      <c r="J14" s="10">
        <v>1</v>
      </c>
      <c r="K14" s="12">
        <v>55000000</v>
      </c>
      <c r="L14" s="10">
        <f t="shared" si="0"/>
        <v>55000000</v>
      </c>
    </row>
    <row r="15" spans="1:12" ht="38.25" x14ac:dyDescent="0.2">
      <c r="A15" s="4">
        <f t="shared" ref="A15:A17" si="2">+A14+1</f>
        <v>8</v>
      </c>
      <c r="B15" s="10" t="s">
        <v>23</v>
      </c>
      <c r="C15" s="11" t="s">
        <v>28</v>
      </c>
      <c r="D15" s="10" t="s">
        <v>15</v>
      </c>
      <c r="E15" s="11" t="s">
        <v>37</v>
      </c>
      <c r="F15" s="11" t="s">
        <v>31</v>
      </c>
      <c r="G15" s="11" t="s">
        <v>26</v>
      </c>
      <c r="H15" s="10">
        <v>302881192</v>
      </c>
      <c r="I15" s="10" t="s">
        <v>38</v>
      </c>
      <c r="J15" s="10">
        <v>1</v>
      </c>
      <c r="K15" s="12">
        <v>220000000</v>
      </c>
      <c r="L15" s="10">
        <f t="shared" si="0"/>
        <v>220000000</v>
      </c>
    </row>
    <row r="16" spans="1:12" ht="38.25" x14ac:dyDescent="0.2">
      <c r="A16" s="4">
        <f t="shared" si="2"/>
        <v>9</v>
      </c>
      <c r="B16" s="10" t="s">
        <v>23</v>
      </c>
      <c r="C16" s="11" t="s">
        <v>29</v>
      </c>
      <c r="D16" s="10" t="s">
        <v>15</v>
      </c>
      <c r="E16" s="11" t="s">
        <v>37</v>
      </c>
      <c r="F16" s="11" t="s">
        <v>30</v>
      </c>
      <c r="G16" s="11" t="s">
        <v>26</v>
      </c>
      <c r="H16" s="10">
        <v>302881192</v>
      </c>
      <c r="I16" s="10" t="s">
        <v>38</v>
      </c>
      <c r="J16" s="10">
        <v>1</v>
      </c>
      <c r="K16" s="12">
        <v>330000000</v>
      </c>
      <c r="L16" s="10">
        <f t="shared" si="0"/>
        <v>330000000</v>
      </c>
    </row>
    <row r="17" spans="1:12" x14ac:dyDescent="0.2">
      <c r="A17" s="4">
        <f t="shared" si="2"/>
        <v>10</v>
      </c>
      <c r="B17" s="10"/>
      <c r="C17" s="11"/>
      <c r="D17" s="10"/>
      <c r="E17" s="10"/>
      <c r="F17" s="11"/>
      <c r="G17" s="11"/>
      <c r="H17" s="10"/>
      <c r="I17" s="10"/>
      <c r="J17" s="10"/>
      <c r="K17" s="12"/>
      <c r="L17" s="10">
        <f t="shared" si="0"/>
        <v>0</v>
      </c>
    </row>
    <row r="18" spans="1:12" x14ac:dyDescent="0.2">
      <c r="A18" s="4" t="e">
        <f>+#REF!+1</f>
        <v>#REF!</v>
      </c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</row>
    <row r="19" spans="1:12" x14ac:dyDescent="0.2">
      <c r="A19" s="7"/>
      <c r="B19" s="8"/>
      <c r="C19" s="8"/>
      <c r="D19" s="8"/>
      <c r="E19" s="8"/>
      <c r="F19" s="9"/>
      <c r="G19" s="8"/>
      <c r="H19" s="8"/>
      <c r="I19" s="8"/>
      <c r="J19" s="8"/>
      <c r="K19" s="8"/>
      <c r="L19" s="8"/>
    </row>
    <row r="20" spans="1:12" x14ac:dyDescent="0.2">
      <c r="A20" s="7"/>
      <c r="B20" s="8"/>
      <c r="C20" s="8"/>
      <c r="D20" s="8"/>
      <c r="E20" s="8"/>
      <c r="F20" s="9"/>
      <c r="G20" s="8"/>
      <c r="H20" s="8"/>
      <c r="I20" s="8"/>
      <c r="J20" s="8"/>
      <c r="K20" s="8"/>
      <c r="L20" s="8"/>
    </row>
    <row r="21" spans="1:12" x14ac:dyDescent="0.2">
      <c r="A21" s="7"/>
      <c r="B21" s="8"/>
      <c r="C21" s="8"/>
      <c r="D21" s="8"/>
      <c r="E21" s="8"/>
      <c r="F21" s="9"/>
      <c r="G21" s="8"/>
      <c r="H21" s="8"/>
      <c r="I21" s="8"/>
      <c r="J21" s="8"/>
      <c r="K21" s="8"/>
      <c r="L21" s="8"/>
    </row>
    <row r="23" spans="1:12" ht="42.75" customHeight="1" x14ac:dyDescent="0.2">
      <c r="A23" s="13" t="s">
        <v>17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</sheetData>
  <mergeCells count="15">
    <mergeCell ref="A23:L23"/>
    <mergeCell ref="H2:L2"/>
    <mergeCell ref="A4:L4"/>
    <mergeCell ref="E5:G5"/>
    <mergeCell ref="A6:A7"/>
    <mergeCell ref="B6:B7"/>
    <mergeCell ref="C6:C7"/>
    <mergeCell ref="D6:D7"/>
    <mergeCell ref="E6:E7"/>
    <mergeCell ref="F6:F7"/>
    <mergeCell ref="G6:H6"/>
    <mergeCell ref="I6:I7"/>
    <mergeCell ref="J6:J7"/>
    <mergeCell ref="K6:K7"/>
    <mergeCell ref="L6:L7"/>
  </mergeCells>
  <pageMargins left="0.31496062992125984" right="0.31496062992125984" top="0.74803149606299213" bottom="0.74803149606299213" header="0.31496062992125984" footer="0.31496062992125984"/>
  <pageSetup paperSize="9" scale="9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Лист4</vt:lpstr>
      <vt:lpstr>Лист4!Область_печати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2021-07-17T10:45:13Z</cp:lastPrinted>
  <dcterms:created xsi:type="dcterms:W3CDTF">2021-07-17T10:36:02Z</dcterms:created>
  <dcterms:modified xsi:type="dcterms:W3CDTF">2023-03-07T05:12:52Z</dcterms:modified>
</cp:coreProperties>
</file>